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12 DICIEMBRE\LOTAIP DICIEMBRE\Artículo. 19\"/>
    </mc:Choice>
  </mc:AlternateContent>
  <xr:revisionPtr revIDLastSave="0" documentId="13_ncr:1_{93089FFA-1188-4F37-9CF8-23CA1BE0C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</workbook>
</file>

<file path=xl/calcChain.xml><?xml version="1.0" encoding="utf-8"?>
<calcChain xmlns="http://schemas.openxmlformats.org/spreadsheetml/2006/main">
  <c r="K17" i="2" l="1"/>
  <c r="J17" i="2"/>
  <c r="H17" i="2"/>
  <c r="K14" i="2"/>
  <c r="K13" i="2"/>
</calcChain>
</file>

<file path=xl/sharedStrings.xml><?xml version="1.0" encoding="utf-8"?>
<sst xmlns="http://schemas.openxmlformats.org/spreadsheetml/2006/main" count="129" uniqueCount="85">
  <si>
    <t>Tipo de Contrato</t>
  </si>
  <si>
    <t xml:space="preserve">Objeto </t>
  </si>
  <si>
    <t>Fecha de suscripción o renovación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</si>
  <si>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</si>
  <si>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</si>
  <si>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</si>
  <si>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</si>
  <si>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</si>
  <si>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</si>
  <si>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</si>
  <si>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</si>
  <si>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</si>
  <si>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</si>
  <si>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</si>
  <si>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</si>
  <si>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</si>
  <si>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</si>
  <si>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</si>
  <si>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</si>
  <si>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</si>
  <si>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</si>
  <si>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</si>
  <si>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</si>
  <si>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</si>
  <si>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</si>
  <si>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</si>
  <si>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</si>
  <si>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</si>
  <si>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</si>
  <si>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</si>
  <si>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</si>
  <si>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</si>
  <si>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</si>
  <si>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</si>
  <si>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</si>
  <si>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</si>
  <si>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</si>
  <si>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</si>
  <si>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</si>
  <si>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</si>
  <si>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</si>
  <si>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Contratos de créditos externos</t>
  </si>
  <si>
    <t>Objeto del Endeudamiento</t>
  </si>
  <si>
    <t>Monto suscrito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</si>
  <si>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</si>
  <si>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</si>
  <si>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</si>
  <si>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</si>
  <si>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</si>
  <si>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11. Contratos de crédito externos o internos</t>
  </si>
  <si>
    <t>DIRECCIÓN FINANCIERA</t>
  </si>
  <si>
    <t>Art. 19 de la Ley Orgánica de Transparencia y Acceso a la Información Pública - LOTAIP</t>
  </si>
  <si>
    <t>GOBIERNO AUTÓNOMO DESCENTRALIZADO MUNICIPAL  DE CATAMAYO</t>
  </si>
  <si>
    <t>ING. CARLOS PAUL CADENA GARCIA</t>
  </si>
  <si>
    <t>pcadena@catamayo.gob.ec</t>
  </si>
  <si>
    <t>2676565  ext 200</t>
  </si>
  <si>
    <t>NO APLICA</t>
  </si>
  <si>
    <t>MEJORAMIENTO, REHABILITACION Y AMPLIACION DEL SISTEMA DE AGUA POTABLE (SEGUNDA ETAPA DE PLAN EMERGENTE), PARA LA CABECERA CANTONAL DE CATAMAYO, PROVINCIA DE LOJA.</t>
  </si>
  <si>
    <t>GAD Municipal de Catamayo</t>
  </si>
  <si>
    <t>Banco del Estado</t>
  </si>
  <si>
    <t>180 meses</t>
  </si>
  <si>
    <t>66.67% reembolsable y 33.33% no reembolsable</t>
  </si>
  <si>
    <t>Crédito No. 55051</t>
  </si>
  <si>
    <t>FINANCIAR PROYECTO DE ACTUALIZACIÓN DEL CATASTRO PREDIAL URBANO DEL CANTÓN CATAMAYO, PROVINCIA DE LOJA.</t>
  </si>
  <si>
    <t>84 meses</t>
  </si>
  <si>
    <t>29.48% reembolsable y 70.52% no reembolsable</t>
  </si>
  <si>
    <t>Crédito No. 55253</t>
  </si>
  <si>
    <t>CONSTRUCCIÓN DE LAS REDES COMPLEMENTARIAS DEL ALCANTARILLADO SANITARIO Y PLANTA DE TRATAMIENTO DE AGUAS RESIDUALES DE LA CABECERA PARROQUIAL DE EL TAMBO</t>
  </si>
  <si>
    <t>120 meses</t>
  </si>
  <si>
    <t>333.826,24</t>
  </si>
  <si>
    <t xml:space="preserve">100% reembolsable </t>
  </si>
  <si>
    <t>Crédito No. 55326</t>
  </si>
  <si>
    <t xml:space="preserve"> “AMPLIACIÓN DEL EMBAULADO DE LA AV. ISIDRO AYORA DE LA CIUDAD DE CATAMAYO, CANTÓN CATAMAYO, PROVINCIA DE LOJA”</t>
  </si>
  <si>
    <t>Crédito No. 55416</t>
  </si>
  <si>
    <t>ESTUDIOS Y DISEÑOS DEFINITIVOS PARA EL PLAN MAESTRO DE AGUA POTABLA PARA LA CIUDAD DE CATAMAYO, AGUAS CAPTADAS EN LA UNIÓN DE LAS QUEBRADAS DEL ARI Y GUALEL EN DONDE DAN INICIO AL RÍO GUAYABAL, CANTÓN</t>
  </si>
  <si>
    <t>60 meses</t>
  </si>
  <si>
    <t>Crédito No. 55673</t>
  </si>
  <si>
    <t>FORTALECIMIENTO INSTITUCIONAL - RACIONALIZACIÓN DE PERSONAL DEL GOBIERNO AUTÓNOMO DESCENTRALIZADO MUNICIPAL DEL CANTÓN CATAMAYO PARA LA JUBILACIÓN DE 14 TRABAJADORES Y TRES SERVIDORES PÚBLICOS.</t>
  </si>
  <si>
    <t>BDE - MULTISECTORIAL</t>
  </si>
  <si>
    <t>723.229,40</t>
  </si>
  <si>
    <t>Crédito No. 55727</t>
  </si>
  <si>
    <t>IMPLEMENTACIÓN DEL PLAN DE
 CONTINGENCIA HUMANITARIA DEL CANTÓN CATAMAYO, POR LA EMERGENCIA NACIONAL SANITARIA CAUSADA POR EL COVID-19, EL CUAL CONTEMPLA LA ADQUISICIÓN DE KITS CON INSUMOS DE PRIMERA NECESIDAD; Y, EQUIPOS E INSUMOS PARA LA PREVENCIÓN, TRATAMIENTO Y DIAGNÓSTICO DEL COVID-19</t>
  </si>
  <si>
    <t>EMERGENCIA SANITARIA COVID19</t>
  </si>
  <si>
    <t>84 MESES</t>
  </si>
  <si>
    <t>Crédito No. 55697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</si>
</sst>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color theme="4" tint="-0.499984740745262"/>
      <name val="Baskerville Old Face"/>
      <family val="1"/>
    </font>
    <font>
      <u/>
      <sz val="10"/>
      <color theme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aj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6"/>
      </patternFill>
    </fill>
    <fill>
      <patternFill patternType="solid">
        <fgColor theme="4" tint="-0.249977111117893"/>
        <bgColor theme="6" tint="0.7999816888943144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right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4" fontId="4" fillId="4" borderId="3" xfId="1" applyNumberFormat="1" applyFill="1" applyBorder="1" applyAlignment="1">
      <alignment horizontal="center" vertical="center" wrapText="1"/>
    </xf>
    <xf numFmtId="4" fontId="10" fillId="4" borderId="3" xfId="2" applyNumberFormat="1" applyFont="1" applyFill="1" applyBorder="1" applyAlignment="1">
      <alignment horizontal="right" vertical="center" wrapText="1"/>
    </xf>
    <xf numFmtId="0" fontId="8" fillId="8" borderId="3" xfId="2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5" fillId="7" borderId="3" xfId="2" applyFont="1" applyFill="1" applyBorder="1"/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10" fontId="9" fillId="4" borderId="3" xfId="0" applyNumberFormat="1" applyFont="1" applyFill="1" applyBorder="1" applyAlignment="1">
      <alignment horizontal="center" vertical="center" wrapText="1"/>
    </xf>
    <xf numFmtId="14" fontId="20" fillId="5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 wrapText="1"/>
    </xf>
    <xf numFmtId="14" fontId="16" fillId="4" borderId="3" xfId="0" applyNumberFormat="1" applyFont="1" applyFill="1" applyBorder="1" applyAlignment="1">
      <alignment horizontal="center" vertical="center"/>
    </xf>
    <xf numFmtId="4" fontId="18" fillId="4" borderId="3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14" fontId="16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0" fontId="19" fillId="4" borderId="3" xfId="0" applyNumberFormat="1" applyFont="1" applyFill="1" applyBorder="1" applyAlignment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1" fillId="9" borderId="5" xfId="2" applyFont="1" applyFill="1" applyBorder="1" applyAlignment="1">
      <alignment horizontal="center" vertical="center" wrapText="1"/>
    </xf>
    <xf numFmtId="0" fontId="21" fillId="9" borderId="6" xfId="2" applyFont="1" applyFill="1" applyBorder="1" applyAlignment="1">
      <alignment horizontal="center" vertical="center" wrapText="1"/>
    </xf>
    <xf numFmtId="0" fontId="21" fillId="9" borderId="4" xfId="2" applyFont="1" applyFill="1" applyBorder="1" applyAlignment="1">
      <alignment horizontal="center" vertical="center" wrapText="1"/>
    </xf>
    <xf numFmtId="4" fontId="17" fillId="4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748241</xdr:colOff>
      <xdr:row>2</xdr:row>
      <xdr:rowOff>98699</xdr:rowOff>
    </xdr:from>
    <xdr:to>
      <xdr:col>0</xdr:col>
      <xdr:colOff>1905000</xdr:colOff>
      <xdr:row>2</xdr:row>
      <xdr:rowOff>686201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1C33E-EC21-4749-B186-54BF618A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6" t="20746" r="23439" b="20769"/>
        <a:stretch>
          <a:fillRect/>
        </a:stretch>
      </xdr:blipFill>
      <xdr:spPr bwMode="auto">
        <a:xfrm>
          <a:off x="748241" y="555899"/>
          <a:ext cx="1156759" cy="58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810683</xdr:colOff>
      <xdr:row>2</xdr:row>
      <xdr:rowOff>563729</xdr:rowOff>
    </xdr:from>
    <xdr:to>
      <xdr:col>11</xdr:col>
      <xdr:colOff>1600200</xdr:colOff>
      <xdr:row>2</xdr:row>
      <xdr:rowOff>701145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A0E5F8-15DE-45A0-B383-912D5CD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2" t="31998" r="14717" b="32333"/>
        <a:stretch>
          <a:fillRect/>
        </a:stretch>
      </xdr:blipFill>
      <xdr:spPr bwMode="auto">
        <a:xfrm>
          <a:off x="17127008" y="1192379"/>
          <a:ext cx="789517" cy="137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atamayo.gob.ec/wp-content/uploads/lotaip_2023/anexos/IngresosEgresos/Credito_55326_Alcantarillado_el_Tambo.pdf" TargetMode="External"/><Relationship Id="rId7" Type="http://schemas.openxmlformats.org/officeDocument/2006/relationships/hyperlink" Target="https://catamayo.gob.ec/wp-content/uploads/lotaip_2023/anexos/IngresosEgresos/CRedito_55416_embaulado_Isidro_Ayora.pdf" TargetMode="External"/><Relationship Id="rId2" Type="http://schemas.openxmlformats.org/officeDocument/2006/relationships/hyperlink" Target="https://catamayo.gob.ec/wp-content/uploads/lotaip_2023/anexos/IngresosEgresos/Credito_55253_Catastro_nuevo.pdf" TargetMode="External"/><Relationship Id="rId1" Type="http://schemas.openxmlformats.org/officeDocument/2006/relationships/hyperlink" Target="https://catamayo.gob.ec/wp-content/uploads/lotaip_2023/anexos/IngresosEgresos/Credito_55051_Agua.pdf" TargetMode="External"/><Relationship Id="rId6" Type="http://schemas.openxmlformats.org/officeDocument/2006/relationships/hyperlink" Target="https://catamayo.gob.ec/wp-content/uploads/lotaip_2023/anexos/IngresosEgresos/Credito_55697_2022_EMERGENCIA_SANITARIA.pdf" TargetMode="External"/><Relationship Id="rId5" Type="http://schemas.openxmlformats.org/officeDocument/2006/relationships/hyperlink" Target="https://catamayo.gob.ec/wp-content/uploads/lotaip_2023/anexos/IngresosEgresos/Credito_55727_FORTALECIMIENTO_INSTITUCIONAL_JUBILADOS_2021.pdf" TargetMode="External"/><Relationship Id="rId4" Type="http://schemas.openxmlformats.org/officeDocument/2006/relationships/hyperlink" Target="https://catamayo.gob.ec/wp-content/uploads/lotaip_2023/anexos/IngresosEgresos/Credito_55673_PLAN_MAESTRO_RIO_GUAYAB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dena@catamay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0"/>
  <sheetViews>
    <sheetView tabSelected="1" topLeftCell="G4" workbookViewId="0">
      <selection activeCell="N8" sqref="N8"/>
    </sheetView>
  </sheetViews>
  <sheetFormatPr baseColWidth="10" defaultColWidth="14.42578125" defaultRowHeight="15" customHeight="1" x14ac:dyDescent="0.25"/>
  <cols>
    <col min="1" max="1" width="30.8554687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85546875" customWidth="1"/>
    <col min="8" max="8" width="23.140625" customWidth="1"/>
    <col min="9" max="9" width="22.140625" customWidth="1"/>
    <col min="10" max="10" width="25.42578125" customWidth="1"/>
    <col min="11" max="11" width="25.5703125" customWidth="1"/>
    <col min="12" max="12" width="26.140625" customWidth="1"/>
    <col min="13" max="14" width="10" customWidth="1"/>
  </cols>
  <sheetData>
    <row r="1" spans="1:14" ht="24.95" customHeight="1" x14ac:dyDescent="0.2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</row>
    <row r="2" spans="1:14" ht="24.95" customHeight="1" x14ac:dyDescent="0.25">
      <c r="A2" s="21" t="s">
        <v>49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</row>
    <row r="3" spans="1:14" ht="60" customHeight="1" x14ac:dyDescent="0.25">
      <c r="A3" s="14"/>
      <c r="B3" s="24" t="s">
        <v>52</v>
      </c>
      <c r="C3" s="24"/>
      <c r="D3" s="24"/>
      <c r="E3" s="24"/>
      <c r="F3" s="24"/>
      <c r="G3" s="24"/>
      <c r="H3" s="24"/>
      <c r="I3" s="24"/>
      <c r="J3" s="24"/>
      <c r="K3" s="24"/>
      <c r="L3" s="25"/>
      <c r="M3" s="1"/>
      <c r="N3" s="1"/>
    </row>
    <row r="4" spans="1:14" ht="20.25" customHeight="1" x14ac:dyDescent="0.25">
      <c r="A4" s="22" t="s">
        <v>41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  <c r="N4" s="1"/>
    </row>
    <row r="5" spans="1:14" ht="47.25" x14ac:dyDescent="0.25">
      <c r="A5" s="12" t="s">
        <v>42</v>
      </c>
      <c r="B5" s="12" t="s">
        <v>2</v>
      </c>
      <c r="C5" s="12" t="s">
        <v>28</v>
      </c>
      <c r="D5" s="12" t="s">
        <v>32</v>
      </c>
      <c r="E5" s="12" t="s">
        <v>30</v>
      </c>
      <c r="F5" s="12" t="s">
        <v>3</v>
      </c>
      <c r="G5" s="12" t="s">
        <v>4</v>
      </c>
      <c r="H5" s="12" t="s">
        <v>43</v>
      </c>
      <c r="I5" s="12" t="s">
        <v>5</v>
      </c>
      <c r="J5" s="12" t="s">
        <v>8</v>
      </c>
      <c r="K5" s="12" t="s">
        <v>9</v>
      </c>
      <c r="L5" s="12" t="s">
        <v>44</v>
      </c>
      <c r="M5" s="1"/>
      <c r="N5" s="1"/>
    </row>
    <row r="6" spans="1:14" ht="94.5" customHeight="1" x14ac:dyDescent="0.25">
      <c r="A6" s="26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  <c r="M6" s="1"/>
      <c r="N6" s="1"/>
    </row>
    <row r="7" spans="1:14" ht="24.95" customHeight="1" x14ac:dyDescent="0.25">
      <c r="A7" s="18" t="s">
        <v>45</v>
      </c>
      <c r="B7" s="19"/>
      <c r="C7" s="19"/>
      <c r="D7" s="19"/>
      <c r="E7" s="19"/>
      <c r="F7" s="19"/>
      <c r="G7" s="20"/>
      <c r="H7" s="11">
        <v>0</v>
      </c>
      <c r="I7" s="11">
        <v>0</v>
      </c>
      <c r="J7" s="11">
        <v>0</v>
      </c>
      <c r="K7" s="11">
        <v>0</v>
      </c>
      <c r="L7" s="8">
        <v>0</v>
      </c>
      <c r="M7" s="1"/>
      <c r="N7" s="1"/>
    </row>
    <row r="8" spans="1:14" ht="24.95" customHeight="1" x14ac:dyDescent="0.25">
      <c r="A8" s="22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"/>
      <c r="N8" s="1"/>
    </row>
    <row r="9" spans="1:14" ht="47.25" x14ac:dyDescent="0.25">
      <c r="A9" s="12" t="s">
        <v>42</v>
      </c>
      <c r="B9" s="12" t="s">
        <v>2</v>
      </c>
      <c r="C9" s="12" t="s">
        <v>28</v>
      </c>
      <c r="D9" s="12" t="s">
        <v>32</v>
      </c>
      <c r="E9" s="12" t="s">
        <v>30</v>
      </c>
      <c r="F9" s="12" t="s">
        <v>3</v>
      </c>
      <c r="G9" s="12" t="s">
        <v>4</v>
      </c>
      <c r="H9" s="12" t="s">
        <v>43</v>
      </c>
      <c r="I9" s="12" t="s">
        <v>5</v>
      </c>
      <c r="J9" s="12" t="s">
        <v>8</v>
      </c>
      <c r="K9" s="12" t="s">
        <v>9</v>
      </c>
      <c r="L9" s="12" t="s">
        <v>47</v>
      </c>
      <c r="M9" s="1"/>
      <c r="N9" s="1"/>
    </row>
    <row r="10" spans="1:14" s="36" customFormat="1" ht="99.95" customHeight="1" x14ac:dyDescent="0.25">
      <c r="A10" s="31" t="s">
        <v>57</v>
      </c>
      <c r="B10" s="32">
        <v>42124</v>
      </c>
      <c r="C10" s="42" t="s">
        <v>58</v>
      </c>
      <c r="D10" s="42" t="s">
        <v>58</v>
      </c>
      <c r="E10" s="42" t="s">
        <v>59</v>
      </c>
      <c r="F10" s="29">
        <v>8.2900000000000001E-2</v>
      </c>
      <c r="G10" s="42" t="s">
        <v>60</v>
      </c>
      <c r="H10" s="46">
        <v>1500000</v>
      </c>
      <c r="I10" s="42" t="s">
        <v>61</v>
      </c>
      <c r="J10" s="33">
        <v>775523.01</v>
      </c>
      <c r="K10" s="34">
        <v>0</v>
      </c>
      <c r="L10" s="10" t="s">
        <v>62</v>
      </c>
      <c r="M10" s="35"/>
      <c r="N10" s="35"/>
    </row>
    <row r="11" spans="1:14" s="36" customFormat="1" ht="99.95" customHeight="1" x14ac:dyDescent="0.25">
      <c r="A11" s="31" t="s">
        <v>63</v>
      </c>
      <c r="B11" s="37">
        <v>42480</v>
      </c>
      <c r="C11" s="42" t="s">
        <v>58</v>
      </c>
      <c r="D11" s="42" t="s">
        <v>58</v>
      </c>
      <c r="E11" s="42" t="s">
        <v>59</v>
      </c>
      <c r="F11" s="29">
        <v>7.9899999999999999E-2</v>
      </c>
      <c r="G11" s="42" t="s">
        <v>64</v>
      </c>
      <c r="H11" s="46">
        <v>326321.44</v>
      </c>
      <c r="I11" s="42" t="s">
        <v>65</v>
      </c>
      <c r="J11" s="38">
        <v>326321.44</v>
      </c>
      <c r="K11" s="34">
        <v>0</v>
      </c>
      <c r="L11" s="10" t="s">
        <v>66</v>
      </c>
      <c r="M11" s="35"/>
      <c r="N11" s="35"/>
    </row>
    <row r="12" spans="1:14" s="36" customFormat="1" ht="99.95" customHeight="1" x14ac:dyDescent="0.25">
      <c r="A12" s="31" t="s">
        <v>67</v>
      </c>
      <c r="B12" s="32">
        <v>42870</v>
      </c>
      <c r="C12" s="42" t="s">
        <v>58</v>
      </c>
      <c r="D12" s="42" t="s">
        <v>58</v>
      </c>
      <c r="E12" s="42" t="s">
        <v>59</v>
      </c>
      <c r="F12" s="29">
        <v>7.7499999999999999E-2</v>
      </c>
      <c r="G12" s="42" t="s">
        <v>68</v>
      </c>
      <c r="H12" s="47" t="s">
        <v>69</v>
      </c>
      <c r="I12" s="42" t="s">
        <v>70</v>
      </c>
      <c r="J12" s="39" t="s">
        <v>69</v>
      </c>
      <c r="K12" s="34">
        <v>0</v>
      </c>
      <c r="L12" s="10" t="s">
        <v>71</v>
      </c>
      <c r="M12" s="35"/>
      <c r="N12" s="35"/>
    </row>
    <row r="13" spans="1:14" s="36" customFormat="1" ht="99.95" customHeight="1" x14ac:dyDescent="0.25">
      <c r="A13" s="31" t="s">
        <v>72</v>
      </c>
      <c r="B13" s="32">
        <v>43133</v>
      </c>
      <c r="C13" s="42" t="s">
        <v>58</v>
      </c>
      <c r="D13" s="42" t="s">
        <v>58</v>
      </c>
      <c r="E13" s="42" t="s">
        <v>59</v>
      </c>
      <c r="F13" s="29">
        <v>7.4899999999999994E-2</v>
      </c>
      <c r="G13" s="42" t="s">
        <v>64</v>
      </c>
      <c r="H13" s="47">
        <v>157408.82999999999</v>
      </c>
      <c r="I13" s="42" t="s">
        <v>70</v>
      </c>
      <c r="J13" s="39">
        <v>157408.82999999999</v>
      </c>
      <c r="K13" s="33">
        <f>H13-J13</f>
        <v>0</v>
      </c>
      <c r="L13" s="10" t="s">
        <v>73</v>
      </c>
      <c r="M13" s="35"/>
      <c r="N13" s="35"/>
    </row>
    <row r="14" spans="1:14" s="36" customFormat="1" ht="99.95" customHeight="1" x14ac:dyDescent="0.25">
      <c r="A14" s="31" t="s">
        <v>74</v>
      </c>
      <c r="B14" s="37">
        <v>43943</v>
      </c>
      <c r="C14" s="42" t="s">
        <v>58</v>
      </c>
      <c r="D14" s="42" t="s">
        <v>58</v>
      </c>
      <c r="E14" s="42" t="s">
        <v>59</v>
      </c>
      <c r="F14" s="40">
        <v>7.1099999999999997E-2</v>
      </c>
      <c r="G14" s="42" t="s">
        <v>75</v>
      </c>
      <c r="H14" s="46">
        <v>112862.38</v>
      </c>
      <c r="I14" s="42" t="s">
        <v>70</v>
      </c>
      <c r="J14" s="41">
        <v>99684</v>
      </c>
      <c r="K14" s="41">
        <f>H14-J14</f>
        <v>13178.380000000005</v>
      </c>
      <c r="L14" s="10" t="s">
        <v>76</v>
      </c>
      <c r="M14" s="35"/>
      <c r="N14" s="35"/>
    </row>
    <row r="15" spans="1:14" s="36" customFormat="1" ht="99.95" customHeight="1" x14ac:dyDescent="0.25">
      <c r="A15" s="31" t="s">
        <v>77</v>
      </c>
      <c r="B15" s="30">
        <v>44182</v>
      </c>
      <c r="C15" s="42" t="s">
        <v>58</v>
      </c>
      <c r="D15" s="42" t="s">
        <v>58</v>
      </c>
      <c r="E15" s="42" t="s">
        <v>78</v>
      </c>
      <c r="F15" s="29">
        <v>7.7399999999999997E-2</v>
      </c>
      <c r="G15" s="42" t="s">
        <v>64</v>
      </c>
      <c r="H15" s="46" t="s">
        <v>79</v>
      </c>
      <c r="I15" s="42" t="s">
        <v>70</v>
      </c>
      <c r="J15" s="33">
        <v>723229.4</v>
      </c>
      <c r="K15" s="38">
        <v>0</v>
      </c>
      <c r="L15" s="10" t="s">
        <v>80</v>
      </c>
      <c r="M15" s="35"/>
      <c r="N15" s="35"/>
    </row>
    <row r="16" spans="1:14" s="36" customFormat="1" ht="99.95" customHeight="1" x14ac:dyDescent="0.25">
      <c r="A16" s="31" t="s">
        <v>81</v>
      </c>
      <c r="B16" s="30">
        <v>44047</v>
      </c>
      <c r="C16" s="42" t="s">
        <v>58</v>
      </c>
      <c r="D16" s="42" t="s">
        <v>58</v>
      </c>
      <c r="E16" s="42" t="s">
        <v>82</v>
      </c>
      <c r="F16" s="29">
        <v>7.1099999999999997E-2</v>
      </c>
      <c r="G16" s="42" t="s">
        <v>83</v>
      </c>
      <c r="H16" s="46">
        <v>149749.22</v>
      </c>
      <c r="I16" s="42" t="s">
        <v>70</v>
      </c>
      <c r="J16" s="33">
        <v>92575.78</v>
      </c>
      <c r="K16" s="38">
        <v>57173.440000000002</v>
      </c>
      <c r="L16" s="10" t="s">
        <v>84</v>
      </c>
      <c r="M16" s="35"/>
      <c r="N16" s="35"/>
    </row>
    <row r="17" spans="1:14" ht="30" customHeight="1" x14ac:dyDescent="0.25">
      <c r="A17" s="43" t="s">
        <v>48</v>
      </c>
      <c r="B17" s="44"/>
      <c r="C17" s="44"/>
      <c r="D17" s="44"/>
      <c r="E17" s="44"/>
      <c r="F17" s="44"/>
      <c r="G17" s="45"/>
      <c r="H17" s="9">
        <f>SUM(H10:H16)</f>
        <v>2246341.87</v>
      </c>
      <c r="I17" s="9"/>
      <c r="J17" s="9">
        <f>SUM(J10:J16)</f>
        <v>2174742.46</v>
      </c>
      <c r="K17" s="9">
        <f>SUM(K10:K16)</f>
        <v>70351.820000000007</v>
      </c>
      <c r="L17" s="9"/>
      <c r="M17" s="1"/>
      <c r="N17" s="1"/>
    </row>
    <row r="18" spans="1:14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</sheetData>
  <mergeCells count="8">
    <mergeCell ref="A17:G17"/>
    <mergeCell ref="A1:L1"/>
    <mergeCell ref="A2:L2"/>
    <mergeCell ref="A4:L4"/>
    <mergeCell ref="A7:G7"/>
    <mergeCell ref="A8:L8"/>
    <mergeCell ref="B3:L3"/>
    <mergeCell ref="A6:L6"/>
  </mergeCells>
  <hyperlinks>
    <hyperlink ref="L10" r:id="rId1" xr:uid="{91E6A734-1884-4846-89CC-DBC7DD4D2641}"/>
    <hyperlink ref="L11" r:id="rId2" xr:uid="{F0816D74-9864-445F-904C-D4E0162622E7}"/>
    <hyperlink ref="L12" r:id="rId3" xr:uid="{F2268701-B0A0-4DB5-8073-766D2E777A9F}"/>
    <hyperlink ref="L14" r:id="rId4" xr:uid="{740BE3F7-CA2E-4324-84DE-D31CBCA12FD4}"/>
    <hyperlink ref="L15" r:id="rId5" xr:uid="{D82D4FB5-6326-49B2-940A-D9488B70CE6E}"/>
    <hyperlink ref="L16" r:id="rId6" xr:uid="{EF57781A-B708-48DD-82B6-A545BC60E8BB}"/>
    <hyperlink ref="L13" r:id="rId7" xr:uid="{199B2DD6-5BCF-4BDC-8359-66BA8C4A59B3}"/>
  </hyperlinks>
  <pageMargins left="0.7" right="0.7" top="0.75" bottom="0.75" header="0" footer="0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4" workbookViewId="0">
      <selection activeCell="C8" sqref="C8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4" t="s">
        <v>10</v>
      </c>
      <c r="B1" s="13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4" t="s">
        <v>11</v>
      </c>
      <c r="B2" s="3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4" t="s">
        <v>13</v>
      </c>
      <c r="B3" s="3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4" t="s">
        <v>14</v>
      </c>
      <c r="B4" s="3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4" t="s">
        <v>15</v>
      </c>
      <c r="B5" s="15" t="s">
        <v>54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4" t="s">
        <v>16</v>
      </c>
      <c r="B6" s="16" t="s">
        <v>55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5" t="s">
        <v>17</v>
      </c>
      <c r="B7" s="17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37E09A1C-DF94-42D1-8B08-424D7B765652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A4" workbookViewId="0">
      <selection activeCell="B7" sqref="B7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2" t="s">
        <v>19</v>
      </c>
      <c r="B1" s="3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36" customHeight="1" x14ac:dyDescent="0.25">
      <c r="A2" s="2" t="s">
        <v>21</v>
      </c>
      <c r="B2" s="3" t="s">
        <v>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36" customHeight="1" x14ac:dyDescent="0.25">
      <c r="A3" s="7" t="s">
        <v>23</v>
      </c>
      <c r="B3" s="7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6" customHeight="1" x14ac:dyDescent="0.25">
      <c r="A4" s="2" t="s">
        <v>0</v>
      </c>
      <c r="B4" s="3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6" customHeight="1" x14ac:dyDescent="0.25">
      <c r="A5" s="2" t="s">
        <v>1</v>
      </c>
      <c r="B5" s="3" t="s">
        <v>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36" customHeight="1" x14ac:dyDescent="0.25">
      <c r="A6" s="2" t="s">
        <v>2</v>
      </c>
      <c r="B6" s="3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6" customHeight="1" x14ac:dyDescent="0.25">
      <c r="A7" s="2" t="s">
        <v>28</v>
      </c>
      <c r="B7" s="3" t="s">
        <v>29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36" customHeight="1" x14ac:dyDescent="0.25">
      <c r="A8" s="2" t="s">
        <v>30</v>
      </c>
      <c r="B8" s="3" t="s">
        <v>31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36" customHeight="1" x14ac:dyDescent="0.25">
      <c r="A9" s="2" t="s">
        <v>32</v>
      </c>
      <c r="B9" s="3" t="s">
        <v>33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36" customHeight="1" x14ac:dyDescent="0.25">
      <c r="A10" s="2" t="s">
        <v>3</v>
      </c>
      <c r="B10" s="3" t="s">
        <v>34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36" customHeight="1" x14ac:dyDescent="0.25">
      <c r="A11" s="2" t="s">
        <v>4</v>
      </c>
      <c r="B11" s="3" t="s">
        <v>35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36" customHeight="1" x14ac:dyDescent="0.25">
      <c r="A12" s="2" t="s">
        <v>5</v>
      </c>
      <c r="B12" s="3" t="s">
        <v>36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36" customHeight="1" x14ac:dyDescent="0.25">
      <c r="A13" s="2" t="s">
        <v>6</v>
      </c>
      <c r="B13" s="3" t="s">
        <v>37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36" customHeight="1" x14ac:dyDescent="0.25">
      <c r="A14" s="2" t="s">
        <v>7</v>
      </c>
      <c r="B14" s="3" t="s">
        <v>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36" customHeight="1" x14ac:dyDescent="0.25">
      <c r="A15" s="2" t="s">
        <v>8</v>
      </c>
      <c r="B15" s="3" t="s">
        <v>39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36" customHeight="1" x14ac:dyDescent="0.25">
      <c r="A16" s="2" t="s">
        <v>9</v>
      </c>
      <c r="B16" s="3" t="s">
        <v>40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  <row r="993" spans="1:20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</row>
    <row r="994" spans="1:20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</row>
    <row r="995" spans="1:20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</row>
    <row r="996" spans="1:20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</row>
    <row r="997" spans="1:20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</row>
    <row r="998" spans="1:20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</row>
    <row r="999" spans="1:20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</row>
    <row r="1000" spans="1:20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Diego Fernando Herrera Vivanco</cp:lastModifiedBy>
  <dcterms:created xsi:type="dcterms:W3CDTF">2011-04-19T14:59:12Z</dcterms:created>
  <dcterms:modified xsi:type="dcterms:W3CDTF">2024-01-26T23:28:47Z</dcterms:modified>
</cp:coreProperties>
</file>