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12 DICIEMBRE\LOTAIP DICIEMBRE\Artículo. 19\"/>
    </mc:Choice>
  </mc:AlternateContent>
  <xr:revisionPtr revIDLastSave="0" documentId="13_ncr:1_{860B85A5-D6FC-49DC-A7BB-EB082760DB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E6" i="2" l="1"/>
  <c r="C13" i="2"/>
  <c r="C8" i="2"/>
  <c r="B8" i="2"/>
  <c r="E7" i="2"/>
  <c r="D8" i="2" l="1"/>
  <c r="E12" i="2"/>
  <c r="B13" i="2"/>
  <c r="D13" i="2" s="1"/>
  <c r="E11" i="2"/>
</calcChain>
</file>

<file path=xl/sharedStrings.xml><?xml version="1.0" encoding="utf-8"?>
<sst xmlns="http://schemas.openxmlformats.org/spreadsheetml/2006/main" count="81" uniqueCount="68">
  <si>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</si>
  <si>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</si>
  <si>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</si>
  <si>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</si>
  <si>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</si>
  <si>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</si>
  <si>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</si>
  <si>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</si>
  <si>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</si>
  <si>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</si>
  <si>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</si>
  <si>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</si>
  <si>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</si>
  <si>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</si>
  <si>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</si>
  <si>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</si>
  <si>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</si>
  <si>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</si>
  <si>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</si>
  <si>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</si>
  <si>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</si>
  <si>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</si>
  <si>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</si>
  <si>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</si>
  <si>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</si>
  <si>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</si>
  <si>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</si>
  <si>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</si>
  <si>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</si>
  <si>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</si>
  <si>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</si>
  <si>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</si>
  <si>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</si>
  <si>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</si>
  <si>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</si>
  <si>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</si>
  <si>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</si>
  <si>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</si>
  <si>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</si>
  <si>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</si>
  <si>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</si>
  <si>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</si>
  <si>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</si>
  <si>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</si>
  <si>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</si>
  <si>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</si>
  <si>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</si>
  <si>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</si>
  <si>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</si>
  <si>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</si>
  <si>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</si>
  <si>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</si>
  <si>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</si>
  <si>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</si>
  <si>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</si>
  <si>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www.loja.gob.ec/files/image/LOTAIP/2023/ene/ejecucion_presupuestaria_diciembre_2022-signed.pdf </t>
  </si>
  <si>
    <t>Destinatario de entrega de recursos públicos</t>
  </si>
  <si>
    <t>Link para descargar el listado de destinatarios de recursos públicos</t>
  </si>
  <si>
    <t>http://www.loja.gob.ec/files/image/LOTAIP/2023/sep/pago_proveedores_agosto_2023.xls</t>
  </si>
  <si>
    <t>DIRECCIÓN FINANCIERA</t>
  </si>
  <si>
    <t>GOBIERNO AUTÓNOMO DESCENTRALIZADO MUNICIPAL  DE CATAMAYO</t>
  </si>
  <si>
    <t>6. Presupuesto de la institucion.</t>
  </si>
  <si>
    <t>Art. 19 de la Ley Orgánica de Transparencia y Acceso a la Información Pública - LOTAIP</t>
  </si>
  <si>
    <t>ING. CARLOS PAUL CADENA GARCIA</t>
  </si>
  <si>
    <t>pcadena@catamayo.gob.ec</t>
  </si>
  <si>
    <t>2676565  ext 200</t>
  </si>
  <si>
    <t>Monto total del presupuesto ejecutado a DICIEMBRE 2023</t>
  </si>
  <si>
    <t>INFORMACIÓN / VERIFICABLE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</si>
</sst>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0"/>
      <name val="Calibri"/>
      <family val="2"/>
      <scheme val="minor"/>
    </font>
    <font>
      <b/>
      <sz val="28"/>
      <color theme="4" tint="-0.499984740745262"/>
      <name val="Baskerville Old Face"/>
      <family val="1"/>
    </font>
    <font>
      <b/>
      <sz val="26"/>
      <color theme="4" tint="-0.499984740745262"/>
      <name val="Baskerville Old Face"/>
      <family val="1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9" fillId="4" borderId="5" xfId="0" applyNumberFormat="1" applyFont="1" applyFill="1" applyBorder="1" applyAlignment="1">
      <alignment horizontal="center" vertical="center" wrapText="1"/>
    </xf>
    <xf numFmtId="10" fontId="9" fillId="4" borderId="3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vertical="center" wrapText="1"/>
    </xf>
    <xf numFmtId="4" fontId="12" fillId="4" borderId="5" xfId="0" applyNumberFormat="1" applyFont="1" applyFill="1" applyBorder="1" applyAlignment="1">
      <alignment horizontal="left" vertical="center" wrapText="1"/>
    </xf>
    <xf numFmtId="10" fontId="9" fillId="4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0" fontId="6" fillId="4" borderId="2" xfId="0" applyNumberFormat="1" applyFont="1" applyFill="1" applyBorder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0" fontId="6" fillId="4" borderId="4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6" xfId="1" applyBorder="1" applyAlignment="1" applyProtection="1">
      <alignment horizontal="center" vertical="center" wrapText="1"/>
    </xf>
    <xf numFmtId="0" fontId="11" fillId="0" borderId="5" xfId="1" applyBorder="1" applyAlignment="1" applyProtection="1">
      <alignment horizontal="center" vertical="center" wrapText="1"/>
    </xf>
    <xf numFmtId="0" fontId="11" fillId="0" borderId="7" xfId="1" applyBorder="1" applyAlignment="1" applyProtection="1">
      <alignment horizontal="center" vertical="center" wrapText="1"/>
    </xf>
    <xf numFmtId="4" fontId="16" fillId="4" borderId="5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0" borderId="9" xfId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633941</xdr:colOff>
      <xdr:row>2</xdr:row>
      <xdr:rowOff>155849</xdr:rowOff>
    </xdr:from>
    <xdr:to>
      <xdr:col>0</xdr:col>
      <xdr:colOff>1733550</xdr:colOff>
      <xdr:row>2</xdr:row>
      <xdr:rowOff>743351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23D1BB-5170-46D3-BA74-A633CF5A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6" t="20746" r="23439" b="20769"/>
        <a:stretch>
          <a:fillRect/>
        </a:stretch>
      </xdr:blipFill>
      <xdr:spPr bwMode="auto">
        <a:xfrm>
          <a:off x="633941" y="555899"/>
          <a:ext cx="1099609" cy="587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1296458</xdr:colOff>
      <xdr:row>2</xdr:row>
      <xdr:rowOff>639929</xdr:rowOff>
    </xdr:from>
    <xdr:to>
      <xdr:col>5</xdr:col>
      <xdr:colOff>2085975</xdr:colOff>
      <xdr:row>2</xdr:row>
      <xdr:rowOff>777345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E7A111-BC43-4454-8D08-88CADC3C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2" t="31998" r="14717" b="32333"/>
        <a:stretch>
          <a:fillRect/>
        </a:stretch>
      </xdr:blipFill>
      <xdr:spPr bwMode="auto">
        <a:xfrm>
          <a:off x="14164733" y="1268579"/>
          <a:ext cx="789517" cy="137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tamayo.gob.ec/wp-content/uploads/lotaip_2023/anexos/IngresosEgresos/dic/CEDULAPRESUPUESTARIA_DE_INGRESOS_2_DIC_2023.pdf" TargetMode="External"/><Relationship Id="rId2" Type="http://schemas.openxmlformats.org/officeDocument/2006/relationships/hyperlink" Target="http://catamayo.gob.ec/wp-content/uploads/lotaip_2023/anexos/IngresosEgresos/dic/SALDOS_PRESUPUESTARIOS_DE_GASTOS_RESUMEN_DIC_2023.pdf" TargetMode="External"/><Relationship Id="rId1" Type="http://schemas.openxmlformats.org/officeDocument/2006/relationships/hyperlink" Target="http://catamayo.gob.ec/wp-content/uploads/lotaip_2023/anexos/IngresosEgresos/dic/CEDULA_PRESUPUESTARIA_DE_INGRESOS_DIC_2023.pdf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loja.gob.ec/files/image/LOTAIP/2023/sep/pago_proveedores_agosto_2023.xls" TargetMode="External"/><Relationship Id="rId4" Type="http://schemas.openxmlformats.org/officeDocument/2006/relationships/hyperlink" Target="http://www.loja.gob.ec/files/image/LOTAIP/2023/ene/ejecucion_presupuestaria_diciembre_2022-signed.pdf&#1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dena@catamay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workbookViewId="0">
      <selection activeCell="G5" sqref="G5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customWidth="1"/>
    <col min="5" max="5" width="41.42578125" customWidth="1"/>
    <col min="6" max="7" width="33.140625" customWidth="1"/>
    <col min="8" max="8" width="30.28515625" customWidth="1"/>
    <col min="9" max="9" width="28.42578125" customWidth="1"/>
    <col min="10" max="10" width="26.5703125" customWidth="1"/>
    <col min="11" max="11" width="27.28515625" customWidth="1"/>
    <col min="12" max="12" width="25.42578125" customWidth="1"/>
    <col min="13" max="13" width="21.42578125" customWidth="1"/>
    <col min="14" max="25" width="10" customWidth="1"/>
  </cols>
  <sheetData>
    <row r="1" spans="1:25" ht="24.95" customHeight="1" x14ac:dyDescent="0.25">
      <c r="A1" s="22" t="s">
        <v>62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95" customHeight="1" x14ac:dyDescent="0.25">
      <c r="A2" s="22" t="s">
        <v>61</v>
      </c>
      <c r="B2" s="22"/>
      <c r="C2" s="22"/>
      <c r="D2" s="22"/>
      <c r="E2" s="22"/>
      <c r="F2" s="2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5.25" customHeight="1" x14ac:dyDescent="0.25">
      <c r="A3" s="19"/>
      <c r="B3" s="30" t="s">
        <v>60</v>
      </c>
      <c r="C3" s="30"/>
      <c r="D3" s="30"/>
      <c r="E3" s="30"/>
      <c r="F3" s="3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23" t="s">
        <v>66</v>
      </c>
      <c r="B4" s="24"/>
      <c r="C4" s="24"/>
      <c r="D4" s="24"/>
      <c r="E4" s="24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7.25" x14ac:dyDescent="0.25">
      <c r="A5" s="16" t="s">
        <v>42</v>
      </c>
      <c r="B5" s="17" t="s">
        <v>43</v>
      </c>
      <c r="C5" s="16" t="s">
        <v>44</v>
      </c>
      <c r="D5" s="16" t="s">
        <v>45</v>
      </c>
      <c r="E5" s="17" t="s">
        <v>46</v>
      </c>
      <c r="F5" s="17" t="s">
        <v>47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t="s">
        <v>48</v>
      </c>
      <c r="B6" s="36">
        <v>4045077.62</v>
      </c>
      <c r="C6" s="36">
        <v>2970545.75</v>
      </c>
      <c r="D6" s="11" t="s">
        <v>49</v>
      </c>
      <c r="E6" s="12">
        <f>C6/B6</f>
        <v>0.73436063014286479</v>
      </c>
      <c r="F6" s="32" t="s">
        <v>67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3" t="s">
        <v>50</v>
      </c>
      <c r="B7" s="36">
        <v>5046976.3</v>
      </c>
      <c r="C7" s="36">
        <v>7342137.7599999998</v>
      </c>
      <c r="D7" s="11" t="s">
        <v>51</v>
      </c>
      <c r="E7" s="12">
        <f>C7/B7</f>
        <v>1.4547597063215851</v>
      </c>
      <c r="F7" s="33" t="s">
        <v>67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4" t="s">
        <v>52</v>
      </c>
      <c r="B8" s="35">
        <f>SUM(B6:B7)</f>
        <v>9092053.9199999999</v>
      </c>
      <c r="C8" s="35">
        <f>SUM(C6:C7)</f>
        <v>10312683.51</v>
      </c>
      <c r="D8" s="26">
        <f>C8/B8</f>
        <v>1.1342523483406706</v>
      </c>
      <c r="E8" s="27"/>
      <c r="F8" s="34" t="s">
        <v>67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23" t="s">
        <v>53</v>
      </c>
      <c r="B9" s="24"/>
      <c r="C9" s="24"/>
      <c r="D9" s="24"/>
      <c r="E9" s="24"/>
      <c r="F9" s="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1.5" x14ac:dyDescent="0.25">
      <c r="A10" s="17" t="s">
        <v>42</v>
      </c>
      <c r="B10" s="17" t="s">
        <v>43</v>
      </c>
      <c r="C10" s="16" t="s">
        <v>44</v>
      </c>
      <c r="D10" s="16" t="s">
        <v>45</v>
      </c>
      <c r="E10" s="17" t="s">
        <v>46</v>
      </c>
      <c r="F10" s="17" t="s">
        <v>54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13" t="s">
        <v>48</v>
      </c>
      <c r="B11" s="36">
        <v>5628084.1200000001</v>
      </c>
      <c r="C11" s="36">
        <v>3209918.08</v>
      </c>
      <c r="D11" s="11" t="s">
        <v>49</v>
      </c>
      <c r="E11" s="15">
        <f>C11/B11</f>
        <v>0.57033939286607538</v>
      </c>
      <c r="F11" s="39" t="s">
        <v>55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13" t="s">
        <v>50</v>
      </c>
      <c r="B12" s="36">
        <v>6553692.0599999996</v>
      </c>
      <c r="C12" s="36">
        <v>8695883.9100000001</v>
      </c>
      <c r="D12" s="11" t="s">
        <v>51</v>
      </c>
      <c r="E12" s="15">
        <f>C12/B12</f>
        <v>1.3268679441127114</v>
      </c>
      <c r="F12" s="4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5">
      <c r="A13" s="14" t="s">
        <v>52</v>
      </c>
      <c r="B13" s="37">
        <f>SUM(B11:B12)</f>
        <v>12181776.18</v>
      </c>
      <c r="C13" s="35">
        <f>SUM(C11:C12)</f>
        <v>11905801.99</v>
      </c>
      <c r="D13" s="26">
        <f>C13/B13</f>
        <v>0.97734532420213949</v>
      </c>
      <c r="E13" s="29"/>
      <c r="F13" s="4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7.25" x14ac:dyDescent="0.25">
      <c r="A14" s="38" t="s">
        <v>56</v>
      </c>
      <c r="B14" s="38"/>
      <c r="C14" s="38"/>
      <c r="D14" s="38"/>
      <c r="E14" s="38"/>
      <c r="F14" s="17" t="s">
        <v>57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6.25" customHeight="1" x14ac:dyDescent="0.25">
      <c r="A15" s="38"/>
      <c r="B15" s="38"/>
      <c r="C15" s="38"/>
      <c r="D15" s="38"/>
      <c r="E15" s="38"/>
      <c r="F15" s="42" t="s">
        <v>58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</sheetData>
  <mergeCells count="9">
    <mergeCell ref="A14:E15"/>
    <mergeCell ref="A1:F1"/>
    <mergeCell ref="A2:F2"/>
    <mergeCell ref="A4:F4"/>
    <mergeCell ref="D8:E8"/>
    <mergeCell ref="A9:F9"/>
    <mergeCell ref="D13:E13"/>
    <mergeCell ref="B3:F3"/>
    <mergeCell ref="F11:F13"/>
  </mergeCells>
  <hyperlinks>
    <hyperlink ref="F6" r:id="rId1" xr:uid="{ADE97491-57F9-4A11-979B-5962D885BEE6}"/>
    <hyperlink ref="F7" r:id="rId2" xr:uid="{EBE2888D-B2BB-4459-80E6-32120D8D4D7A}"/>
    <hyperlink ref="F8" r:id="rId3" xr:uid="{6CDC5F95-1257-4C14-8C94-9D0AFD2EF4D2}"/>
    <hyperlink ref="F11" r:id="rId4" xr:uid="{1D7AC036-1260-40F7-B3D3-DD81B4EFD652}"/>
    <hyperlink ref="F15" r:id="rId5" xr:uid="{8EBA6B60-C39F-43DD-A0EA-463B49FCF66E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E3" sqref="E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8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63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21" t="s">
        <v>64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5" t="s">
        <v>65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20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B53C456-FC25-4CF7-B1EE-A59B85AB4AB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23</v>
      </c>
      <c r="B1" s="5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Diego Fernando Herrera Vivanco</cp:lastModifiedBy>
  <dcterms:created xsi:type="dcterms:W3CDTF">2011-04-20T17:22:00Z</dcterms:created>
  <dcterms:modified xsi:type="dcterms:W3CDTF">2024-01-26T23:14:00Z</dcterms:modified>
</cp:coreProperties>
</file>